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листовок'!$A$1:$M$1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3" l="1"/>
  <c r="L4" i="3"/>
  <c r="L5" i="3"/>
  <c r="L6" i="3"/>
  <c r="L7" i="3"/>
  <c r="L8" i="3"/>
  <c r="L2" i="3"/>
  <c r="K3" i="3"/>
  <c r="K4" i="3"/>
  <c r="K5" i="3"/>
  <c r="K6" i="3"/>
  <c r="K7" i="3"/>
  <c r="K8" i="3"/>
  <c r="K2" i="3"/>
</calcChain>
</file>

<file path=xl/sharedStrings.xml><?xml version="1.0" encoding="utf-8"?>
<sst xmlns="http://schemas.openxmlformats.org/spreadsheetml/2006/main" count="76" uniqueCount="39">
  <si>
    <t>Город</t>
  </si>
  <si>
    <t xml:space="preserve">Фото </t>
  </si>
  <si>
    <t>Вид услуги</t>
  </si>
  <si>
    <t>Екатеринбург</t>
  </si>
  <si>
    <t>Фото</t>
  </si>
  <si>
    <t>Раздача листовок на АЗС</t>
  </si>
  <si>
    <t>Сеть</t>
  </si>
  <si>
    <t>Газпромнефть</t>
  </si>
  <si>
    <t>GPN_20502</t>
  </si>
  <si>
    <t>GPN_20506</t>
  </si>
  <si>
    <t>GPN_20508</t>
  </si>
  <si>
    <t>GPN_20509</t>
  </si>
  <si>
    <t>GPN_20512</t>
  </si>
  <si>
    <t>GPN_20514</t>
  </si>
  <si>
    <t>GPN_20550</t>
  </si>
  <si>
    <t>Номер АЗС</t>
  </si>
  <si>
    <t>Адреса</t>
  </si>
  <si>
    <t xml:space="preserve">г. Пермь, ул. Цимлянская, 40 </t>
  </si>
  <si>
    <t>Пермский край, Пермский район, Фроловское с/п, 13 км автодороги "Пермь-Екатеринбург"</t>
  </si>
  <si>
    <t>г. Пермь, Кондратовское с/п, д. Берег Камы</t>
  </si>
  <si>
    <t>Пермский край, г. Пермь, Свердловский район, пос. Новые Ляды, ул. 40-летия Победы, 22</t>
  </si>
  <si>
    <t>Пермский край, г. Пермь, Индустриальный район, ул. Космонавта Леонова, 80</t>
  </si>
  <si>
    <t>Пермский край, Пермский р-н, дер. Замулянка, Фроловская с/п, ул. Сибирская,72</t>
  </si>
  <si>
    <t xml:space="preserve"> г.Пермь; шоссе. Космонавтов 310</t>
  </si>
  <si>
    <t>Карта</t>
  </si>
  <si>
    <t>Координаты</t>
  </si>
  <si>
    <t>58.132930, 56.404360</t>
  </si>
  <si>
    <t>57.902860, 56.264660</t>
  </si>
  <si>
    <t>58.003870, 56.055460</t>
  </si>
  <si>
    <t>58.047700, 56.577940</t>
  </si>
  <si>
    <t>57.959610, 56.181410</t>
  </si>
  <si>
    <t>57.907590, 56.266750</t>
  </si>
  <si>
    <t>57.953210, 56.110370</t>
  </si>
  <si>
    <t>Локация</t>
  </si>
  <si>
    <t>АЗС</t>
  </si>
  <si>
    <t>Период, неделя</t>
  </si>
  <si>
    <t>Раздача</t>
  </si>
  <si>
    <t>Печать</t>
  </si>
  <si>
    <t>Тираж буклетов,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</si>
</sst>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rgb="FF3366FF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164" fontId="2" fillId="0" borderId="0" xfId="0" applyNumberFormat="1" applyFont="1" applyFill="1"/>
    <xf numFmtId="164" fontId="5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com.am/d/qL7aYqKNbski1w" TargetMode="External"/><Relationship Id="rId3" Type="http://schemas.openxmlformats.org/officeDocument/2006/relationships/hyperlink" Target="https://yandex.ru/maps/-/CHdjnT6e" TargetMode="External"/><Relationship Id="rId7" Type="http://schemas.openxmlformats.org/officeDocument/2006/relationships/hyperlink" Target="https://yandex.ru/maps/-/CHdjrBjn" TargetMode="External"/><Relationship Id="rId2" Type="http://schemas.openxmlformats.org/officeDocument/2006/relationships/hyperlink" Target="https://yandex.ru/maps/-/CHdjnHzm" TargetMode="External"/><Relationship Id="rId1" Type="http://schemas.openxmlformats.org/officeDocument/2006/relationships/hyperlink" Target="https://yandex.ru/maps/-/CHdjn0ii" TargetMode="External"/><Relationship Id="rId6" Type="http://schemas.openxmlformats.org/officeDocument/2006/relationships/hyperlink" Target="https://yandex.ru/maps/-/CHdjrU74" TargetMode="External"/><Relationship Id="rId5" Type="http://schemas.openxmlformats.org/officeDocument/2006/relationships/hyperlink" Target="https://yandex.ru/maps/-/CHdjrIKj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Hdjn2~F" TargetMode="External"/><Relationship Id="rId9" Type="http://schemas.openxmlformats.org/officeDocument/2006/relationships/hyperlink" Target="https://disk.yandex.com.am/d/qL7aYqKNbski1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C3" sqref="C3"/>
    </sheetView>
  </sheetViews>
  <sheetFormatPr defaultRowHeight="12.75" x14ac:dyDescent="0.2"/>
  <cols>
    <col min="1" max="1" width="11.85546875" style="1" customWidth="1"/>
    <col min="2" max="2" width="12.28515625" style="1" customWidth="1"/>
    <col min="3" max="3" width="24.42578125" style="1" customWidth="1"/>
    <col min="4" max="4" width="10" style="1" customWidth="1"/>
    <col min="5" max="5" width="21.5703125" style="1" customWidth="1"/>
    <col min="6" max="6" width="9.5703125" style="1" customWidth="1"/>
    <col min="7" max="7" width="12.5703125" style="1" customWidth="1"/>
    <col min="8" max="8" width="14.42578125" style="1" customWidth="1"/>
    <col min="9" max="9" width="18.85546875" style="2" customWidth="1"/>
    <col min="10" max="10" width="22.140625" style="2" customWidth="1"/>
    <col min="11" max="11" width="11" style="4" customWidth="1"/>
    <col min="12" max="12" width="12" style="4" customWidth="1"/>
    <col min="13" max="13" width="19" style="2" customWidth="1"/>
    <col min="14" max="14" width="22" style="1" customWidth="1"/>
    <col min="15" max="15" width="21.28515625" style="1" customWidth="1"/>
    <col min="16" max="16" width="16.140625" style="1" customWidth="1"/>
    <col min="17" max="17" width="17" style="1" customWidth="1"/>
    <col min="18" max="18" width="20.5703125" style="1" customWidth="1"/>
    <col min="19" max="19" width="16.7109375" style="1" customWidth="1"/>
    <col min="20" max="16384" width="9.140625" style="1"/>
  </cols>
  <sheetData>
    <row r="1" spans="1:13" s="3" customFormat="1" x14ac:dyDescent="0.2">
      <c r="A1" s="6" t="s">
        <v>0</v>
      </c>
      <c r="B1" s="6" t="s">
        <v>33</v>
      </c>
      <c r="C1" s="6" t="s">
        <v>16</v>
      </c>
      <c r="D1" s="7" t="s">
        <v>24</v>
      </c>
      <c r="E1" s="6" t="s">
        <v>2</v>
      </c>
      <c r="F1" s="7" t="s">
        <v>1</v>
      </c>
      <c r="G1" s="6" t="s">
        <v>6</v>
      </c>
      <c r="H1" s="7" t="s">
        <v>15</v>
      </c>
      <c r="I1" s="7" t="s">
        <v>35</v>
      </c>
      <c r="J1" s="7" t="s">
        <v>38</v>
      </c>
      <c r="K1" s="7" t="s">
        <v>37</v>
      </c>
      <c r="L1" s="7" t="s">
        <v>36</v>
      </c>
      <c r="M1" s="8" t="s">
        <v>25</v>
      </c>
    </row>
    <row r="2" spans="1:13" x14ac:dyDescent="0.2">
      <c r="A2" s="9" t="s">
        <v>3</v>
      </c>
      <c r="B2" s="9" t="s">
        <v>34</v>
      </c>
      <c r="C2" s="9" t="s">
        <v>17</v>
      </c>
      <c r="D2" s="10" t="s">
        <v>24</v>
      </c>
      <c r="E2" s="9" t="s">
        <v>5</v>
      </c>
      <c r="F2" s="11" t="s">
        <v>4</v>
      </c>
      <c r="G2" s="9" t="s">
        <v>7</v>
      </c>
      <c r="H2" s="12" t="s">
        <v>8</v>
      </c>
      <c r="I2" s="13">
        <v>1</v>
      </c>
      <c r="J2" s="13">
        <v>2500</v>
      </c>
      <c r="K2" s="5">
        <f>5.5*J2</f>
        <v>13750</v>
      </c>
      <c r="L2" s="5">
        <f>(17*J2)*I2</f>
        <v>42500</v>
      </c>
      <c r="M2" s="9" t="s">
        <v>26</v>
      </c>
    </row>
    <row r="3" spans="1:13" ht="51" x14ac:dyDescent="0.2">
      <c r="A3" s="9" t="s">
        <v>3</v>
      </c>
      <c r="B3" s="9" t="s">
        <v>34</v>
      </c>
      <c r="C3" s="9" t="s">
        <v>18</v>
      </c>
      <c r="D3" s="10" t="s">
        <v>24</v>
      </c>
      <c r="E3" s="9" t="s">
        <v>5</v>
      </c>
      <c r="F3" s="10" t="s">
        <v>4</v>
      </c>
      <c r="G3" s="9" t="s">
        <v>7</v>
      </c>
      <c r="H3" s="9" t="s">
        <v>9</v>
      </c>
      <c r="I3" s="13">
        <v>1</v>
      </c>
      <c r="J3" s="13">
        <v>2500</v>
      </c>
      <c r="K3" s="5">
        <f t="shared" ref="K3:K8" si="0">5.5*J3</f>
        <v>13750</v>
      </c>
      <c r="L3" s="5">
        <f t="shared" ref="L3:L8" si="1">(17*J3)*I3</f>
        <v>42500</v>
      </c>
      <c r="M3" s="9" t="s">
        <v>27</v>
      </c>
    </row>
    <row r="4" spans="1:13" ht="25.5" x14ac:dyDescent="0.2">
      <c r="A4" s="9" t="s">
        <v>3</v>
      </c>
      <c r="B4" s="9" t="s">
        <v>34</v>
      </c>
      <c r="C4" s="9" t="s">
        <v>19</v>
      </c>
      <c r="D4" s="10" t="s">
        <v>24</v>
      </c>
      <c r="E4" s="9" t="s">
        <v>5</v>
      </c>
      <c r="F4" s="10" t="s">
        <v>4</v>
      </c>
      <c r="G4" s="9" t="s">
        <v>7</v>
      </c>
      <c r="H4" s="9" t="s">
        <v>10</v>
      </c>
      <c r="I4" s="13">
        <v>1</v>
      </c>
      <c r="J4" s="13">
        <v>2500</v>
      </c>
      <c r="K4" s="5">
        <f t="shared" si="0"/>
        <v>13750</v>
      </c>
      <c r="L4" s="5">
        <f t="shared" si="1"/>
        <v>42500</v>
      </c>
      <c r="M4" s="9" t="s">
        <v>28</v>
      </c>
    </row>
    <row r="5" spans="1:13" ht="51" x14ac:dyDescent="0.2">
      <c r="A5" s="9" t="s">
        <v>3</v>
      </c>
      <c r="B5" s="9" t="s">
        <v>34</v>
      </c>
      <c r="C5" s="9" t="s">
        <v>20</v>
      </c>
      <c r="D5" s="10" t="s">
        <v>24</v>
      </c>
      <c r="E5" s="9" t="s">
        <v>5</v>
      </c>
      <c r="F5" s="10" t="s">
        <v>4</v>
      </c>
      <c r="G5" s="9" t="s">
        <v>7</v>
      </c>
      <c r="H5" s="9" t="s">
        <v>11</v>
      </c>
      <c r="I5" s="13">
        <v>1</v>
      </c>
      <c r="J5" s="13">
        <v>2500</v>
      </c>
      <c r="K5" s="5">
        <f t="shared" si="0"/>
        <v>13750</v>
      </c>
      <c r="L5" s="5">
        <f t="shared" si="1"/>
        <v>42500</v>
      </c>
      <c r="M5" s="9" t="s">
        <v>29</v>
      </c>
    </row>
    <row r="6" spans="1:13" ht="38.25" x14ac:dyDescent="0.2">
      <c r="A6" s="9" t="s">
        <v>3</v>
      </c>
      <c r="B6" s="9" t="s">
        <v>34</v>
      </c>
      <c r="C6" s="9" t="s">
        <v>21</v>
      </c>
      <c r="D6" s="10" t="s">
        <v>24</v>
      </c>
      <c r="E6" s="9" t="s">
        <v>5</v>
      </c>
      <c r="F6" s="10" t="s">
        <v>4</v>
      </c>
      <c r="G6" s="9" t="s">
        <v>7</v>
      </c>
      <c r="H6" s="9" t="s">
        <v>12</v>
      </c>
      <c r="I6" s="13">
        <v>1</v>
      </c>
      <c r="J6" s="13">
        <v>2500</v>
      </c>
      <c r="K6" s="5">
        <f t="shared" si="0"/>
        <v>13750</v>
      </c>
      <c r="L6" s="5">
        <f t="shared" si="1"/>
        <v>42500</v>
      </c>
      <c r="M6" s="9" t="s">
        <v>30</v>
      </c>
    </row>
    <row r="7" spans="1:13" ht="51" x14ac:dyDescent="0.2">
      <c r="A7" s="9" t="s">
        <v>3</v>
      </c>
      <c r="B7" s="9" t="s">
        <v>34</v>
      </c>
      <c r="C7" s="9" t="s">
        <v>22</v>
      </c>
      <c r="D7" s="10" t="s">
        <v>24</v>
      </c>
      <c r="E7" s="9" t="s">
        <v>5</v>
      </c>
      <c r="F7" s="10" t="s">
        <v>4</v>
      </c>
      <c r="G7" s="9" t="s">
        <v>7</v>
      </c>
      <c r="H7" s="9" t="s">
        <v>13</v>
      </c>
      <c r="I7" s="13">
        <v>1</v>
      </c>
      <c r="J7" s="13">
        <v>2500</v>
      </c>
      <c r="K7" s="5">
        <f t="shared" si="0"/>
        <v>13750</v>
      </c>
      <c r="L7" s="5">
        <f t="shared" si="1"/>
        <v>42500</v>
      </c>
      <c r="M7" s="9" t="s">
        <v>31</v>
      </c>
    </row>
    <row r="8" spans="1:13" ht="25.5" x14ac:dyDescent="0.2">
      <c r="A8" s="9" t="s">
        <v>3</v>
      </c>
      <c r="B8" s="9" t="s">
        <v>34</v>
      </c>
      <c r="C8" s="9" t="s">
        <v>23</v>
      </c>
      <c r="D8" s="10" t="s">
        <v>24</v>
      </c>
      <c r="E8" s="9" t="s">
        <v>5</v>
      </c>
      <c r="F8" s="10" t="s">
        <v>4</v>
      </c>
      <c r="G8" s="9" t="s">
        <v>7</v>
      </c>
      <c r="H8" s="9" t="s">
        <v>14</v>
      </c>
      <c r="I8" s="13">
        <v>1</v>
      </c>
      <c r="J8" s="13">
        <v>2500</v>
      </c>
      <c r="K8" s="5">
        <f t="shared" si="0"/>
        <v>13750</v>
      </c>
      <c r="L8" s="5">
        <f t="shared" si="1"/>
        <v>42500</v>
      </c>
      <c r="M8" s="9" t="s">
        <v>32</v>
      </c>
    </row>
  </sheetData>
  <autoFilter ref="A1:M1"/>
  <hyperlinks>
    <hyperlink ref="D2" r:id="rId1"/>
    <hyperlink ref="D3" r:id="rId2"/>
    <hyperlink ref="D4" r:id="rId3"/>
    <hyperlink ref="D5" r:id="rId4"/>
    <hyperlink ref="D6" r:id="rId5"/>
    <hyperlink ref="D7" r:id="rId6"/>
    <hyperlink ref="D8" r:id="rId7"/>
    <hyperlink ref="F2" r:id="rId8"/>
    <hyperlink ref="F3:F8" r:id="rId9" display="Фото"/>
  </hyperlinks>
  <pageMargins left="0.7" right="0.7" top="0.75" bottom="0.75" header="0.3" footer="0.3"/>
  <pageSetup paperSize="9" orientation="portrait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2026-02-08T12:11:04Z</dcterms:modified>
</cp:coreProperties>
</file>