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Автовокзал" sheetId="1" r:id="rId1"/>
    <sheet name="Лист1" sheetId="2" r:id="rId2"/>
  </sheets>
  <definedNames>
    <definedName name="_xlnm._FilterDatabase" localSheetId="0" hidden="1">Автовокзал!$A$1:$U$2</definedName>
  </definedNames>
  <calcPr calcId="162913" refMode="R1C1"/>
</workbook>
</file>

<file path=xl/calcChain.xml><?xml version="1.0" encoding="utf-8"?>
<calcChain xmlns="http://schemas.openxmlformats.org/spreadsheetml/2006/main">
  <c r="O11" i="1" l="1"/>
  <c r="O10" i="1" l="1"/>
  <c r="O9" i="1"/>
  <c r="O8" i="1"/>
  <c r="O7" i="1"/>
  <c r="O6" i="1"/>
  <c r="O5" i="1"/>
  <c r="O4" i="1" l="1"/>
  <c r="O3" i="1"/>
  <c r="O2" i="1"/>
</calcChain>
</file>

<file path=xl/sharedStrings.xml><?xml version="1.0" encoding="utf-8"?>
<sst xmlns="http://schemas.openxmlformats.org/spreadsheetml/2006/main" count="185" uniqueCount="82">
  <si>
    <t>Город</t>
  </si>
  <si>
    <t>Адрес</t>
  </si>
  <si>
    <t>Сторона</t>
  </si>
  <si>
    <t>Свет</t>
  </si>
  <si>
    <t>Код</t>
  </si>
  <si>
    <t>Способ показа</t>
  </si>
  <si>
    <t>Компания-подрядчик</t>
  </si>
  <si>
    <t>ФИО представителя</t>
  </si>
  <si>
    <t>Телефон</t>
  </si>
  <si>
    <t>Почта</t>
  </si>
  <si>
    <t>Сайт</t>
  </si>
  <si>
    <t>А</t>
  </si>
  <si>
    <t>Нет</t>
  </si>
  <si>
    <t>Статика</t>
  </si>
  <si>
    <t>Фото</t>
  </si>
  <si>
    <t>Подрядчики</t>
  </si>
  <si>
    <t>Екатеринбург</t>
  </si>
  <si>
    <t xml:space="preserve">Лайтбокс  </t>
  </si>
  <si>
    <t>Вокзальная ул., 15А</t>
  </si>
  <si>
    <t>Размеры, м.</t>
  </si>
  <si>
    <t>Баннер</t>
  </si>
  <si>
    <t>А4</t>
  </si>
  <si>
    <t>Период, мес.</t>
  </si>
  <si>
    <t>Автовокзал</t>
  </si>
  <si>
    <t>assistans2013@mail.ru</t>
  </si>
  <si>
    <t>Елена</t>
  </si>
  <si>
    <t>8 952 73 82 028; 8 (343) 378 34 26</t>
  </si>
  <si>
    <t>info@factormedia.ru</t>
  </si>
  <si>
    <t>Александр Шагабутдинов</t>
  </si>
  <si>
    <t>РА "Faсtor Media"</t>
  </si>
  <si>
    <t>(343)222 13 08; Сот.: 8(958)226 15 87</t>
  </si>
  <si>
    <t>www.factormedia.ru</t>
  </si>
  <si>
    <t>Ольга Мальцева</t>
  </si>
  <si>
    <t>8-912-240-67-60</t>
  </si>
  <si>
    <t>Рекламное Агентство "СУПЕР"</t>
  </si>
  <si>
    <t>olga@rasuper.ru</t>
  </si>
  <si>
    <t>https://расупер.рф/</t>
  </si>
  <si>
    <t>Элит СТ</t>
  </si>
  <si>
    <t>Елена </t>
  </si>
  <si>
    <t>7 (343) 200-77-77; 79086329777 (WhatsApp); 9521417020</t>
  </si>
  <si>
    <t>2007777@bk.ru</t>
  </si>
  <si>
    <t>www.elitct.ru</t>
  </si>
  <si>
    <t>Локация</t>
  </si>
  <si>
    <t>Карта</t>
  </si>
  <si>
    <t>Ссылка</t>
  </si>
  <si>
    <t>Вид рекламы</t>
  </si>
  <si>
    <t>Расположение конструкции</t>
  </si>
  <si>
    <t>Название вокзала</t>
  </si>
  <si>
    <t>Аренда за 1 шт.</t>
  </si>
  <si>
    <t>Печать за 1 шт.</t>
  </si>
  <si>
    <t>Монтаж за 1 шт.</t>
  </si>
  <si>
    <t>База</t>
  </si>
  <si>
    <t>Коэффициент</t>
  </si>
  <si>
    <t>Координаты</t>
  </si>
  <si>
    <t>Северный</t>
  </si>
  <si>
    <t>56.858100, 60.599262</t>
  </si>
  <si>
    <t>1000мм*1414мм</t>
  </si>
  <si>
    <t>ЕА-1</t>
  </si>
  <si>
    <t xml:space="preserve">При входе/выходе в/из здание(я) автовокзала </t>
  </si>
  <si>
    <t>Над банкоматами</t>
  </si>
  <si>
    <t>ЕА-2</t>
  </si>
  <si>
    <t>В тамбуре при выходе к перронам отправления, напротив банкоматов</t>
  </si>
  <si>
    <t>594мм*841мм</t>
  </si>
  <si>
    <t>ЕА-3</t>
  </si>
  <si>
    <t>На фасаде здания</t>
  </si>
  <si>
    <t>5560мм*1580мм</t>
  </si>
  <si>
    <t>Количество конструкций</t>
  </si>
  <si>
    <t>2580мм*1825мм</t>
  </si>
  <si>
    <t>ЕА-4</t>
  </si>
  <si>
    <t>ЕА-5</t>
  </si>
  <si>
    <t>На перроне</t>
  </si>
  <si>
    <t>ЕА-6</t>
  </si>
  <si>
    <t>В зале ожидания на втором этаже</t>
  </si>
  <si>
    <t>ЕА-7</t>
  </si>
  <si>
    <t>1920мм* 1600мм</t>
  </si>
  <si>
    <t>ЕА-8</t>
  </si>
  <si>
    <t>Листовки</t>
  </si>
  <si>
    <t>Кассы продажи билетов</t>
  </si>
  <si>
    <t>ЕА-9</t>
  </si>
  <si>
    <t>Реклама на спинках сидений</t>
  </si>
  <si>
    <t>Зал ожидания главный (1, 2, 3 этажи)</t>
  </si>
  <si>
    <t>ЕА-10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</si>
</sst>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30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w47S3A" TargetMode="External"/><Relationship Id="rId13" Type="http://schemas.openxmlformats.org/officeDocument/2006/relationships/hyperlink" Target="https://disk.yandex.ru/i/CqOvjE81pHxkGA" TargetMode="External"/><Relationship Id="rId18" Type="http://schemas.openxmlformats.org/officeDocument/2006/relationships/hyperlink" Target="https://yandex.ru/maps/-/CPw47S3A" TargetMode="External"/><Relationship Id="rId3" Type="http://schemas.openxmlformats.org/officeDocument/2006/relationships/hyperlink" Target="https://disk.yandex.ru/i/q18MfIkXTxnyAA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i/sA5Ns_K7DKmlaw" TargetMode="External"/><Relationship Id="rId12" Type="http://schemas.openxmlformats.org/officeDocument/2006/relationships/hyperlink" Target="https://yandex.ru/maps/-/CPw47S3A" TargetMode="External"/><Relationship Id="rId17" Type="http://schemas.openxmlformats.org/officeDocument/2006/relationships/hyperlink" Target="https://disk.yandex.ru/i/JsMu_XP4RSN28Q" TargetMode="External"/><Relationship Id="rId2" Type="http://schemas.openxmlformats.org/officeDocument/2006/relationships/hyperlink" Target="https://yandex.ru/maps/-/CPw47S3A" TargetMode="External"/><Relationship Id="rId16" Type="http://schemas.openxmlformats.org/officeDocument/2006/relationships/hyperlink" Target="https://yandex.ru/maps/-/CPw47S3A" TargetMode="External"/><Relationship Id="rId20" Type="http://schemas.openxmlformats.org/officeDocument/2006/relationships/hyperlink" Target="https://yandex.ru/maps/-/CPw47S3A" TargetMode="External"/><Relationship Id="rId1" Type="http://schemas.openxmlformats.org/officeDocument/2006/relationships/hyperlink" Target="https://disk.yandex.ru/i/fv2E8gmYqfRo4g" TargetMode="External"/><Relationship Id="rId6" Type="http://schemas.openxmlformats.org/officeDocument/2006/relationships/hyperlink" Target="https://yandex.ru/maps/-/CPw47S3A" TargetMode="External"/><Relationship Id="rId11" Type="http://schemas.openxmlformats.org/officeDocument/2006/relationships/hyperlink" Target="https://disk.yandex.ru/i/QpgVyFjALGmbKA" TargetMode="External"/><Relationship Id="rId5" Type="http://schemas.openxmlformats.org/officeDocument/2006/relationships/hyperlink" Target="https://disk.yandex.ru/i/EdbjuVcQdMJrDg" TargetMode="External"/><Relationship Id="rId15" Type="http://schemas.openxmlformats.org/officeDocument/2006/relationships/hyperlink" Target="https://disk.yandex.ru/i/C6RPImlcbANDrg" TargetMode="External"/><Relationship Id="rId10" Type="http://schemas.openxmlformats.org/officeDocument/2006/relationships/hyperlink" Target="https://yandex.ru/maps/-/CPw47S3A" TargetMode="External"/><Relationship Id="rId19" Type="http://schemas.openxmlformats.org/officeDocument/2006/relationships/hyperlink" Target="https://disk.yandex.ru/i/ZxkLiAiR6xCCpw" TargetMode="External"/><Relationship Id="rId4" Type="http://schemas.openxmlformats.org/officeDocument/2006/relationships/hyperlink" Target="https://yandex.ru/maps/-/CPw47S3A" TargetMode="External"/><Relationship Id="rId9" Type="http://schemas.openxmlformats.org/officeDocument/2006/relationships/hyperlink" Target="https://disk.yandex.ru/i/mb9x1BUqg6NAxA" TargetMode="External"/><Relationship Id="rId14" Type="http://schemas.openxmlformats.org/officeDocument/2006/relationships/hyperlink" Target="https://yandex.ru/maps/-/CPw47S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C2" sqref="C2"/>
    </sheetView>
  </sheetViews>
  <sheetFormatPr defaultRowHeight="12.75" x14ac:dyDescent="0.25"/>
  <cols>
    <col min="1" max="1" width="19.28515625" style="3" customWidth="1"/>
    <col min="2" max="2" width="19.7109375" style="3" customWidth="1"/>
    <col min="3" max="3" width="20" style="3" customWidth="1"/>
    <col min="4" max="4" width="17.28515625" style="4" customWidth="1"/>
    <col min="5" max="5" width="10" style="3" customWidth="1"/>
    <col min="6" max="6" width="16.42578125" style="3" bestFit="1" customWidth="1"/>
    <col min="7" max="7" width="19.7109375" style="4" customWidth="1"/>
    <col min="8" max="8" width="9.5703125" style="4" customWidth="1"/>
    <col min="9" max="9" width="15.42578125" style="3" customWidth="1"/>
    <col min="10" max="10" width="12.140625" style="3" customWidth="1"/>
    <col min="11" max="11" width="9.140625" style="3" customWidth="1"/>
    <col min="12" max="13" width="17.140625" style="3" customWidth="1"/>
    <col min="14" max="14" width="16.140625" style="3" customWidth="1"/>
    <col min="15" max="15" width="18.42578125" style="5" customWidth="1"/>
    <col min="16" max="16" width="17.7109375" style="5" customWidth="1"/>
    <col min="17" max="17" width="18.85546875" style="5" customWidth="1"/>
    <col min="18" max="18" width="8.7109375" style="3" customWidth="1"/>
    <col min="19" max="19" width="9.140625" style="5" customWidth="1"/>
    <col min="20" max="20" width="16.7109375" style="5" customWidth="1"/>
    <col min="21" max="21" width="15.5703125" style="5" customWidth="1"/>
    <col min="22" max="16384" width="9.140625" style="3"/>
  </cols>
  <sheetData>
    <row r="1" spans="1:21" s="6" customFormat="1" ht="25.5" x14ac:dyDescent="0.25">
      <c r="A1" s="12" t="s">
        <v>0</v>
      </c>
      <c r="B1" s="12" t="s">
        <v>42</v>
      </c>
      <c r="C1" s="10" t="s">
        <v>47</v>
      </c>
      <c r="D1" s="12" t="s">
        <v>1</v>
      </c>
      <c r="E1" s="12" t="s">
        <v>43</v>
      </c>
      <c r="F1" s="12" t="s">
        <v>45</v>
      </c>
      <c r="G1" s="12" t="s">
        <v>46</v>
      </c>
      <c r="H1" s="12" t="s">
        <v>14</v>
      </c>
      <c r="I1" s="12" t="s">
        <v>19</v>
      </c>
      <c r="J1" s="12" t="s">
        <v>2</v>
      </c>
      <c r="K1" s="12" t="s">
        <v>3</v>
      </c>
      <c r="L1" s="12" t="s">
        <v>5</v>
      </c>
      <c r="M1" s="12" t="s">
        <v>66</v>
      </c>
      <c r="N1" s="12" t="s">
        <v>22</v>
      </c>
      <c r="O1" s="10" t="s">
        <v>48</v>
      </c>
      <c r="P1" s="10" t="s">
        <v>49</v>
      </c>
      <c r="Q1" s="10" t="s">
        <v>50</v>
      </c>
      <c r="R1" s="12" t="s">
        <v>4</v>
      </c>
      <c r="S1" s="12" t="s">
        <v>51</v>
      </c>
      <c r="T1" s="12" t="s">
        <v>52</v>
      </c>
      <c r="U1" s="12" t="s">
        <v>53</v>
      </c>
    </row>
    <row r="2" spans="1:21" ht="38.25" x14ac:dyDescent="0.25">
      <c r="A2" s="13" t="s">
        <v>16</v>
      </c>
      <c r="B2" s="13" t="s">
        <v>23</v>
      </c>
      <c r="C2" s="13" t="s">
        <v>54</v>
      </c>
      <c r="D2" s="13" t="s">
        <v>18</v>
      </c>
      <c r="E2" s="14" t="s">
        <v>44</v>
      </c>
      <c r="F2" s="13" t="s">
        <v>17</v>
      </c>
      <c r="G2" s="13" t="s">
        <v>58</v>
      </c>
      <c r="H2" s="14" t="s">
        <v>14</v>
      </c>
      <c r="I2" s="13" t="s">
        <v>56</v>
      </c>
      <c r="J2" s="13" t="s">
        <v>11</v>
      </c>
      <c r="K2" s="15" t="s">
        <v>12</v>
      </c>
      <c r="L2" s="13" t="s">
        <v>13</v>
      </c>
      <c r="M2" s="13">
        <v>1</v>
      </c>
      <c r="N2" s="13">
        <v>1</v>
      </c>
      <c r="O2" s="11">
        <f t="shared" ref="O2:O11" si="0">S2*T2</f>
        <v>15000</v>
      </c>
      <c r="P2" s="11">
        <v>1500</v>
      </c>
      <c r="Q2" s="11">
        <v>500</v>
      </c>
      <c r="R2" s="13" t="s">
        <v>57</v>
      </c>
      <c r="S2" s="13">
        <v>15000</v>
      </c>
      <c r="T2" s="13">
        <v>1</v>
      </c>
      <c r="U2" s="13" t="s">
        <v>55</v>
      </c>
    </row>
    <row r="3" spans="1:21" ht="25.5" x14ac:dyDescent="0.25">
      <c r="A3" s="13" t="s">
        <v>16</v>
      </c>
      <c r="B3" s="13" t="s">
        <v>23</v>
      </c>
      <c r="C3" s="13" t="s">
        <v>54</v>
      </c>
      <c r="D3" s="13" t="s">
        <v>18</v>
      </c>
      <c r="E3" s="14" t="s">
        <v>44</v>
      </c>
      <c r="F3" s="13" t="s">
        <v>17</v>
      </c>
      <c r="G3" s="13" t="s">
        <v>59</v>
      </c>
      <c r="H3" s="14" t="s">
        <v>14</v>
      </c>
      <c r="I3" s="13" t="s">
        <v>62</v>
      </c>
      <c r="J3" s="13" t="s">
        <v>11</v>
      </c>
      <c r="K3" s="15" t="s">
        <v>12</v>
      </c>
      <c r="L3" s="13" t="s">
        <v>13</v>
      </c>
      <c r="M3" s="13">
        <v>1</v>
      </c>
      <c r="N3" s="13">
        <v>1</v>
      </c>
      <c r="O3" s="11">
        <f t="shared" si="0"/>
        <v>12000</v>
      </c>
      <c r="P3" s="11">
        <v>1500</v>
      </c>
      <c r="Q3" s="11">
        <v>500</v>
      </c>
      <c r="R3" s="13" t="s">
        <v>60</v>
      </c>
      <c r="S3" s="13">
        <v>12000</v>
      </c>
      <c r="T3" s="13">
        <v>1</v>
      </c>
      <c r="U3" s="13" t="s">
        <v>55</v>
      </c>
    </row>
    <row r="4" spans="1:21" ht="51" x14ac:dyDescent="0.25">
      <c r="A4" s="13" t="s">
        <v>16</v>
      </c>
      <c r="B4" s="13" t="s">
        <v>23</v>
      </c>
      <c r="C4" s="13" t="s">
        <v>54</v>
      </c>
      <c r="D4" s="13" t="s">
        <v>18</v>
      </c>
      <c r="E4" s="14" t="s">
        <v>44</v>
      </c>
      <c r="F4" s="13" t="s">
        <v>17</v>
      </c>
      <c r="G4" s="13" t="s">
        <v>61</v>
      </c>
      <c r="H4" s="14" t="s">
        <v>14</v>
      </c>
      <c r="I4" s="13" t="s">
        <v>62</v>
      </c>
      <c r="J4" s="13" t="s">
        <v>11</v>
      </c>
      <c r="K4" s="15" t="s">
        <v>12</v>
      </c>
      <c r="L4" s="13" t="s">
        <v>13</v>
      </c>
      <c r="M4" s="13">
        <v>1</v>
      </c>
      <c r="N4" s="13">
        <v>1</v>
      </c>
      <c r="O4" s="11">
        <f t="shared" si="0"/>
        <v>12000</v>
      </c>
      <c r="P4" s="11">
        <v>1500</v>
      </c>
      <c r="Q4" s="11">
        <v>500</v>
      </c>
      <c r="R4" s="13" t="s">
        <v>63</v>
      </c>
      <c r="S4" s="13">
        <v>12000</v>
      </c>
      <c r="T4" s="13">
        <v>1</v>
      </c>
      <c r="U4" s="13" t="s">
        <v>55</v>
      </c>
    </row>
    <row r="5" spans="1:21" ht="25.5" x14ac:dyDescent="0.25">
      <c r="A5" s="13" t="s">
        <v>16</v>
      </c>
      <c r="B5" s="13" t="s">
        <v>23</v>
      </c>
      <c r="C5" s="13" t="s">
        <v>54</v>
      </c>
      <c r="D5" s="13" t="s">
        <v>18</v>
      </c>
      <c r="E5" s="14" t="s">
        <v>44</v>
      </c>
      <c r="F5" s="13" t="s">
        <v>20</v>
      </c>
      <c r="G5" s="13" t="s">
        <v>64</v>
      </c>
      <c r="H5" s="14" t="s">
        <v>14</v>
      </c>
      <c r="I5" s="13" t="s">
        <v>65</v>
      </c>
      <c r="J5" s="13" t="s">
        <v>11</v>
      </c>
      <c r="K5" s="15" t="s">
        <v>12</v>
      </c>
      <c r="L5" s="13" t="s">
        <v>13</v>
      </c>
      <c r="M5" s="13">
        <v>1</v>
      </c>
      <c r="N5" s="13">
        <v>1</v>
      </c>
      <c r="O5" s="11">
        <f t="shared" si="0"/>
        <v>19000</v>
      </c>
      <c r="P5" s="11">
        <v>5000</v>
      </c>
      <c r="Q5" s="11">
        <v>1500</v>
      </c>
      <c r="R5" s="13" t="s">
        <v>68</v>
      </c>
      <c r="S5" s="13">
        <v>19000</v>
      </c>
      <c r="T5" s="13">
        <v>1</v>
      </c>
      <c r="U5" s="13" t="s">
        <v>55</v>
      </c>
    </row>
    <row r="6" spans="1:21" ht="25.5" x14ac:dyDescent="0.25">
      <c r="A6" s="13" t="s">
        <v>16</v>
      </c>
      <c r="B6" s="13" t="s">
        <v>23</v>
      </c>
      <c r="C6" s="13" t="s">
        <v>54</v>
      </c>
      <c r="D6" s="13" t="s">
        <v>18</v>
      </c>
      <c r="E6" s="14" t="s">
        <v>44</v>
      </c>
      <c r="F6" s="13" t="s">
        <v>20</v>
      </c>
      <c r="G6" s="13" t="s">
        <v>64</v>
      </c>
      <c r="H6" s="14" t="s">
        <v>14</v>
      </c>
      <c r="I6" s="13" t="s">
        <v>67</v>
      </c>
      <c r="J6" s="13" t="s">
        <v>11</v>
      </c>
      <c r="K6" s="15" t="s">
        <v>12</v>
      </c>
      <c r="L6" s="13" t="s">
        <v>13</v>
      </c>
      <c r="M6" s="13">
        <v>3</v>
      </c>
      <c r="N6" s="13">
        <v>1</v>
      </c>
      <c r="O6" s="11">
        <f t="shared" si="0"/>
        <v>15000</v>
      </c>
      <c r="P6" s="11">
        <v>4500</v>
      </c>
      <c r="Q6" s="11">
        <v>1000</v>
      </c>
      <c r="R6" s="13" t="s">
        <v>69</v>
      </c>
      <c r="S6" s="13">
        <v>15000</v>
      </c>
      <c r="T6" s="13">
        <v>1</v>
      </c>
      <c r="U6" s="13" t="s">
        <v>55</v>
      </c>
    </row>
    <row r="7" spans="1:21" ht="25.5" x14ac:dyDescent="0.25">
      <c r="A7" s="13" t="s">
        <v>16</v>
      </c>
      <c r="B7" s="13" t="s">
        <v>23</v>
      </c>
      <c r="C7" s="13" t="s">
        <v>54</v>
      </c>
      <c r="D7" s="13" t="s">
        <v>18</v>
      </c>
      <c r="E7" s="14" t="s">
        <v>44</v>
      </c>
      <c r="F7" s="13" t="s">
        <v>17</v>
      </c>
      <c r="G7" s="13" t="s">
        <v>70</v>
      </c>
      <c r="H7" s="14" t="s">
        <v>14</v>
      </c>
      <c r="I7" s="13" t="s">
        <v>62</v>
      </c>
      <c r="J7" s="13" t="s">
        <v>11</v>
      </c>
      <c r="K7" s="15" t="s">
        <v>12</v>
      </c>
      <c r="L7" s="13" t="s">
        <v>13</v>
      </c>
      <c r="M7" s="13">
        <v>7</v>
      </c>
      <c r="N7" s="13">
        <v>1</v>
      </c>
      <c r="O7" s="11">
        <f t="shared" si="0"/>
        <v>12000</v>
      </c>
      <c r="P7" s="11">
        <v>4500</v>
      </c>
      <c r="Q7" s="11">
        <v>1000</v>
      </c>
      <c r="R7" s="13" t="s">
        <v>71</v>
      </c>
      <c r="S7" s="13">
        <v>12000</v>
      </c>
      <c r="T7" s="13">
        <v>1</v>
      </c>
      <c r="U7" s="13" t="s">
        <v>55</v>
      </c>
    </row>
    <row r="8" spans="1:21" ht="25.5" x14ac:dyDescent="0.25">
      <c r="A8" s="13" t="s">
        <v>16</v>
      </c>
      <c r="B8" s="13" t="s">
        <v>23</v>
      </c>
      <c r="C8" s="13" t="s">
        <v>54</v>
      </c>
      <c r="D8" s="13" t="s">
        <v>18</v>
      </c>
      <c r="E8" s="14" t="s">
        <v>44</v>
      </c>
      <c r="F8" s="13" t="s">
        <v>17</v>
      </c>
      <c r="G8" s="13" t="s">
        <v>72</v>
      </c>
      <c r="H8" s="14" t="s">
        <v>14</v>
      </c>
      <c r="I8" s="13" t="s">
        <v>62</v>
      </c>
      <c r="J8" s="13" t="s">
        <v>11</v>
      </c>
      <c r="K8" s="15" t="s">
        <v>12</v>
      </c>
      <c r="L8" s="13" t="s">
        <v>13</v>
      </c>
      <c r="M8" s="13">
        <v>4</v>
      </c>
      <c r="N8" s="13">
        <v>1</v>
      </c>
      <c r="O8" s="11">
        <f t="shared" si="0"/>
        <v>12000</v>
      </c>
      <c r="P8" s="11">
        <v>4500</v>
      </c>
      <c r="Q8" s="11">
        <v>1000</v>
      </c>
      <c r="R8" s="13" t="s">
        <v>73</v>
      </c>
      <c r="S8" s="13">
        <v>12000</v>
      </c>
      <c r="T8" s="13">
        <v>1</v>
      </c>
      <c r="U8" s="13" t="s">
        <v>55</v>
      </c>
    </row>
    <row r="9" spans="1:21" ht="25.5" x14ac:dyDescent="0.25">
      <c r="A9" s="13" t="s">
        <v>16</v>
      </c>
      <c r="B9" s="13" t="s">
        <v>23</v>
      </c>
      <c r="C9" s="13" t="s">
        <v>54</v>
      </c>
      <c r="D9" s="13" t="s">
        <v>18</v>
      </c>
      <c r="E9" s="14" t="s">
        <v>44</v>
      </c>
      <c r="F9" s="13" t="s">
        <v>20</v>
      </c>
      <c r="G9" s="13" t="s">
        <v>70</v>
      </c>
      <c r="H9" s="14" t="s">
        <v>14</v>
      </c>
      <c r="I9" s="13" t="s">
        <v>74</v>
      </c>
      <c r="J9" s="13" t="s">
        <v>11</v>
      </c>
      <c r="K9" s="15" t="s">
        <v>12</v>
      </c>
      <c r="L9" s="13" t="s">
        <v>13</v>
      </c>
      <c r="M9" s="13">
        <v>10</v>
      </c>
      <c r="N9" s="13">
        <v>1</v>
      </c>
      <c r="O9" s="11">
        <f t="shared" si="0"/>
        <v>15000</v>
      </c>
      <c r="P9" s="11">
        <v>4500</v>
      </c>
      <c r="Q9" s="11">
        <v>1000</v>
      </c>
      <c r="R9" s="13" t="s">
        <v>75</v>
      </c>
      <c r="S9" s="13">
        <v>15000</v>
      </c>
      <c r="T9" s="13">
        <v>1</v>
      </c>
      <c r="U9" s="13" t="s">
        <v>55</v>
      </c>
    </row>
    <row r="10" spans="1:21" ht="25.5" x14ac:dyDescent="0.25">
      <c r="A10" s="13" t="s">
        <v>16</v>
      </c>
      <c r="B10" s="13" t="s">
        <v>23</v>
      </c>
      <c r="C10" s="13" t="s">
        <v>54</v>
      </c>
      <c r="D10" s="13" t="s">
        <v>18</v>
      </c>
      <c r="E10" s="14" t="s">
        <v>44</v>
      </c>
      <c r="F10" s="13" t="s">
        <v>76</v>
      </c>
      <c r="G10" s="13" t="s">
        <v>77</v>
      </c>
      <c r="H10" s="14" t="s">
        <v>14</v>
      </c>
      <c r="I10" s="13" t="s">
        <v>21</v>
      </c>
      <c r="J10" s="13" t="s">
        <v>11</v>
      </c>
      <c r="K10" s="15" t="s">
        <v>12</v>
      </c>
      <c r="L10" s="13" t="s">
        <v>13</v>
      </c>
      <c r="M10" s="13">
        <v>42</v>
      </c>
      <c r="N10" s="13">
        <v>1</v>
      </c>
      <c r="O10" s="11">
        <f t="shared" si="0"/>
        <v>4900</v>
      </c>
      <c r="P10" s="11">
        <v>500</v>
      </c>
      <c r="Q10" s="11">
        <v>500</v>
      </c>
      <c r="R10" s="13" t="s">
        <v>78</v>
      </c>
      <c r="S10" s="13">
        <v>4900</v>
      </c>
      <c r="T10" s="13">
        <v>1</v>
      </c>
      <c r="U10" s="13" t="s">
        <v>55</v>
      </c>
    </row>
    <row r="11" spans="1:21" ht="25.5" x14ac:dyDescent="0.25">
      <c r="A11" s="13" t="s">
        <v>16</v>
      </c>
      <c r="B11" s="13" t="s">
        <v>23</v>
      </c>
      <c r="C11" s="13" t="s">
        <v>54</v>
      </c>
      <c r="D11" s="13" t="s">
        <v>18</v>
      </c>
      <c r="E11" s="14" t="s">
        <v>44</v>
      </c>
      <c r="F11" s="13" t="s">
        <v>79</v>
      </c>
      <c r="G11" s="13" t="s">
        <v>80</v>
      </c>
      <c r="H11" s="14" t="s">
        <v>14</v>
      </c>
      <c r="I11" s="16" t="s">
        <v>21</v>
      </c>
      <c r="J11" s="13" t="s">
        <v>11</v>
      </c>
      <c r="K11" s="15" t="s">
        <v>12</v>
      </c>
      <c r="L11" s="13" t="s">
        <v>13</v>
      </c>
      <c r="M11" s="13">
        <v>113</v>
      </c>
      <c r="N11" s="13">
        <v>1</v>
      </c>
      <c r="O11" s="11">
        <f t="shared" si="0"/>
        <v>1500</v>
      </c>
      <c r="P11" s="11">
        <v>500</v>
      </c>
      <c r="Q11" s="11">
        <v>500</v>
      </c>
      <c r="R11" s="13" t="s">
        <v>81</v>
      </c>
      <c r="S11" s="13">
        <v>1500</v>
      </c>
      <c r="T11" s="13">
        <v>1</v>
      </c>
      <c r="U11" s="13" t="s">
        <v>55</v>
      </c>
    </row>
  </sheetData>
  <protectedRanges>
    <protectedRange password="CA2C" sqref="K2:K11" name="центр"/>
  </protectedRanges>
  <autoFilter ref="A1:U2"/>
  <conditionalFormatting sqref="K2">
    <cfRule type="cellIs" dxfId="29" priority="73" stopIfTrue="1" operator="equal">
      <formula>"занято"</formula>
    </cfRule>
    <cfRule type="cellIs" dxfId="28" priority="74" stopIfTrue="1" operator="equal">
      <formula>"резерв"</formula>
    </cfRule>
    <cfRule type="cellIs" dxfId="27" priority="75" stopIfTrue="1" operator="equal">
      <formula>"свободно"</formula>
    </cfRule>
  </conditionalFormatting>
  <conditionalFormatting sqref="K3">
    <cfRule type="cellIs" dxfId="26" priority="25" stopIfTrue="1" operator="equal">
      <formula>"занято"</formula>
    </cfRule>
    <cfRule type="cellIs" dxfId="25" priority="26" stopIfTrue="1" operator="equal">
      <formula>"резерв"</formula>
    </cfRule>
    <cfRule type="cellIs" dxfId="24" priority="27" stopIfTrue="1" operator="equal">
      <formula>"свободно"</formula>
    </cfRule>
  </conditionalFormatting>
  <conditionalFormatting sqref="K4">
    <cfRule type="cellIs" dxfId="23" priority="22" stopIfTrue="1" operator="equal">
      <formula>"занято"</formula>
    </cfRule>
    <cfRule type="cellIs" dxfId="22" priority="23" stopIfTrue="1" operator="equal">
      <formula>"резерв"</formula>
    </cfRule>
    <cfRule type="cellIs" dxfId="21" priority="24" stopIfTrue="1" operator="equal">
      <formula>"свободно"</formula>
    </cfRule>
  </conditionalFormatting>
  <conditionalFormatting sqref="K5">
    <cfRule type="cellIs" dxfId="20" priority="19" stopIfTrue="1" operator="equal">
      <formula>"занято"</formula>
    </cfRule>
    <cfRule type="cellIs" dxfId="19" priority="20" stopIfTrue="1" operator="equal">
      <formula>"резерв"</formula>
    </cfRule>
    <cfRule type="cellIs" dxfId="18" priority="21" stopIfTrue="1" operator="equal">
      <formula>"свободно"</formula>
    </cfRule>
  </conditionalFormatting>
  <conditionalFormatting sqref="K6">
    <cfRule type="cellIs" dxfId="17" priority="16" stopIfTrue="1" operator="equal">
      <formula>"занято"</formula>
    </cfRule>
    <cfRule type="cellIs" dxfId="16" priority="17" stopIfTrue="1" operator="equal">
      <formula>"резерв"</formula>
    </cfRule>
    <cfRule type="cellIs" dxfId="15" priority="18" stopIfTrue="1" operator="equal">
      <formula>"свободно"</formula>
    </cfRule>
  </conditionalFormatting>
  <conditionalFormatting sqref="K7">
    <cfRule type="cellIs" dxfId="14" priority="13" stopIfTrue="1" operator="equal">
      <formula>"занято"</formula>
    </cfRule>
    <cfRule type="cellIs" dxfId="13" priority="14" stopIfTrue="1" operator="equal">
      <formula>"резерв"</formula>
    </cfRule>
    <cfRule type="cellIs" dxfId="12" priority="15" stopIfTrue="1" operator="equal">
      <formula>"свободно"</formula>
    </cfRule>
  </conditionalFormatting>
  <conditionalFormatting sqref="K8">
    <cfRule type="cellIs" dxfId="11" priority="10" stopIfTrue="1" operator="equal">
      <formula>"занято"</formula>
    </cfRule>
    <cfRule type="cellIs" dxfId="10" priority="11" stopIfTrue="1" operator="equal">
      <formula>"резерв"</formula>
    </cfRule>
    <cfRule type="cellIs" dxfId="9" priority="12" stopIfTrue="1" operator="equal">
      <formula>"свободно"</formula>
    </cfRule>
  </conditionalFormatting>
  <conditionalFormatting sqref="K9">
    <cfRule type="cellIs" dxfId="8" priority="7" stopIfTrue="1" operator="equal">
      <formula>"занято"</formula>
    </cfRule>
    <cfRule type="cellIs" dxfId="7" priority="8" stopIfTrue="1" operator="equal">
      <formula>"резерв"</formula>
    </cfRule>
    <cfRule type="cellIs" dxfId="6" priority="9" stopIfTrue="1" operator="equal">
      <formula>"свободно"</formula>
    </cfRule>
  </conditionalFormatting>
  <conditionalFormatting sqref="K10">
    <cfRule type="cellIs" dxfId="5" priority="4" stopIfTrue="1" operator="equal">
      <formula>"занято"</formula>
    </cfRule>
    <cfRule type="cellIs" dxfId="4" priority="5" stopIfTrue="1" operator="equal">
      <formula>"резерв"</formula>
    </cfRule>
    <cfRule type="cellIs" dxfId="3" priority="6" stopIfTrue="1" operator="equal">
      <formula>"свободно"</formula>
    </cfRule>
  </conditionalFormatting>
  <conditionalFormatting sqref="K11">
    <cfRule type="cellIs" dxfId="2" priority="1" stopIfTrue="1" operator="equal">
      <formula>"занято"</formula>
    </cfRule>
    <cfRule type="cellIs" dxfId="1" priority="2" stopIfTrue="1" operator="equal">
      <formula>"резерв"</formula>
    </cfRule>
    <cfRule type="cellIs" dxfId="0" priority="3" stopIfTrue="1" operator="equal">
      <formula>"свободно"</formula>
    </cfRule>
  </conditionalFormatting>
  <hyperlinks>
    <hyperlink ref="H2" r:id="rId1"/>
    <hyperlink ref="E2" r:id="rId2"/>
    <hyperlink ref="H3" r:id="rId3"/>
    <hyperlink ref="E3" r:id="rId4"/>
    <hyperlink ref="H4" r:id="rId5"/>
    <hyperlink ref="E4" r:id="rId6"/>
    <hyperlink ref="H5" r:id="rId7"/>
    <hyperlink ref="E5" r:id="rId8"/>
    <hyperlink ref="H6" r:id="rId9"/>
    <hyperlink ref="E6" r:id="rId10"/>
    <hyperlink ref="H7" r:id="rId11"/>
    <hyperlink ref="E7" r:id="rId12"/>
    <hyperlink ref="H8" r:id="rId13"/>
    <hyperlink ref="E8" r:id="rId14"/>
    <hyperlink ref="H9" r:id="rId15"/>
    <hyperlink ref="E9" r:id="rId16"/>
    <hyperlink ref="H10" r:id="rId17"/>
    <hyperlink ref="E10" r:id="rId18"/>
    <hyperlink ref="H11" r:id="rId19"/>
    <hyperlink ref="E11" r:id="rId20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9:I25"/>
  <sheetViews>
    <sheetView workbookViewId="0">
      <selection activeCell="E19" sqref="E19:I25"/>
    </sheetView>
  </sheetViews>
  <sheetFormatPr defaultRowHeight="15" x14ac:dyDescent="0.25"/>
  <sheetData>
    <row r="19" spans="5:9" x14ac:dyDescent="0.25">
      <c r="E19" s="7" t="s">
        <v>15</v>
      </c>
      <c r="F19" s="3"/>
      <c r="G19" s="4"/>
      <c r="H19" s="4"/>
      <c r="I19" s="3"/>
    </row>
    <row r="20" spans="5:9" x14ac:dyDescent="0.25">
      <c r="E20" s="3"/>
      <c r="F20" s="3"/>
      <c r="G20" s="4"/>
      <c r="H20" s="4"/>
      <c r="I20" s="3"/>
    </row>
    <row r="21" spans="5:9" ht="38.25" x14ac:dyDescent="0.25">
      <c r="E21" s="1" t="s">
        <v>6</v>
      </c>
      <c r="F21" s="1" t="s">
        <v>7</v>
      </c>
      <c r="G21" s="1" t="s">
        <v>8</v>
      </c>
      <c r="H21" s="1" t="s">
        <v>9</v>
      </c>
      <c r="I21" s="1" t="s">
        <v>10</v>
      </c>
    </row>
    <row r="22" spans="5:9" ht="51" x14ac:dyDescent="0.25">
      <c r="E22" s="2"/>
      <c r="F22" s="2" t="s">
        <v>25</v>
      </c>
      <c r="G22" s="2" t="s">
        <v>26</v>
      </c>
      <c r="H22" s="2" t="s">
        <v>24</v>
      </c>
      <c r="I22" s="8"/>
    </row>
    <row r="23" spans="5:9" ht="63.75" x14ac:dyDescent="0.25">
      <c r="E23" s="2" t="s">
        <v>29</v>
      </c>
      <c r="F23" s="2" t="s">
        <v>28</v>
      </c>
      <c r="G23" s="2" t="s">
        <v>30</v>
      </c>
      <c r="H23" s="2" t="s">
        <v>27</v>
      </c>
      <c r="I23" s="2" t="s">
        <v>31</v>
      </c>
    </row>
    <row r="24" spans="5:9" ht="51" x14ac:dyDescent="0.25">
      <c r="E24" s="2" t="s">
        <v>34</v>
      </c>
      <c r="F24" s="2" t="s">
        <v>32</v>
      </c>
      <c r="G24" s="2" t="s">
        <v>33</v>
      </c>
      <c r="H24" s="2" t="s">
        <v>35</v>
      </c>
      <c r="I24" s="2" t="s">
        <v>36</v>
      </c>
    </row>
    <row r="25" spans="5:9" ht="102" x14ac:dyDescent="0.25">
      <c r="E25" s="9" t="s">
        <v>37</v>
      </c>
      <c r="F25" s="9" t="s">
        <v>38</v>
      </c>
      <c r="G25" s="9" t="s">
        <v>39</v>
      </c>
      <c r="H25" s="9" t="s">
        <v>40</v>
      </c>
      <c r="I25" s="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Автовокзал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2026-05-29T21:18:28Z</dcterms:modified>
</cp:coreProperties>
</file>